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<sst xmlns="http://schemas.openxmlformats.org/spreadsheetml/2006/main" count="97" uniqueCount="89">
  <si>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</si>
  <si>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</si>
  <si>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</si>
  <si>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</si>
  <si>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</si>
  <si>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</si>
  <si>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</si>
  <si>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</si>
  <si>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</si>
  <si>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</si>
  <si>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</si>
  <si>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</si>
  <si>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</si>
  <si>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</si>
  <si>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</si>
  <si>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</si>
  <si>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</si>
  <si>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</si>
  <si>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</si>
  <si>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</si>
  <si>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</si>
  <si>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</si>
  <si>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</si>
  <si>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</si>
  <si>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</si>
  <si>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</si>
  <si>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</si>
  <si>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</si>
  <si>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</si>
  <si>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</si>
  <si>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</si>
  <si>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</si>
  <si>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</si>
  <si>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</si>
  <si>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</si>
  <si>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</si>
  <si>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</si>
  <si>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</si>
  <si>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</si>
  <si>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</si>
  <si>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</si>
  <si>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</si>
  <si>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</si>
  <si>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</si>
  <si>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</si>
  <si>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</si>
  <si>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</si>
  <si>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</si>
  <si>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</si>
  <si>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</si>
  <si>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</si>
  <si>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</si>
  <si>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</si>
  <si>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</si>
  <si>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</si>
  <si>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</si>
  <si>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</si>
  <si>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</si>
  <si>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</si>
  <si>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</si>
  <si>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</si>
  <si>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</si>
  <si>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</si>
  <si>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</si>
  <si>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</si>
  <si>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</si>
  <si>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</si>
  <si>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</si>
  <si>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</si>
  <si>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</si>
  <si>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</si>
  <si>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</si>
  <si>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</si>
  <si>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</si>
  <si>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</si>
  <si>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</si>
  <si>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</si>
  <si>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</si>
  <si>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</si>
  <si>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</si>
  <si>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</si>
  <si>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</si>
  <si>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</si>
  <si>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</si>
  <si>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</si>
  <si>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</si>
  <si>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Отчет
об осуществлении переданных государственных полномочий
по образованию и обеспечению деятельности административной комиссии Советского муниципального района</t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</si>
  <si>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    Ф.В. Калмыков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</si>
  <si>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 4 квартал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>21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>    1     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</si>
</sst>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Times New Roman"/>
      <family val="2"/>
    </font>
    <font>
      <u val="single"/>
      <sz val="10"/>
      <color indexed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top" wrapText="1" indent="33"/>
      <protection/>
    </xf>
    <xf numFmtId="0" fontId="2" fillId="0" borderId="16" xfId="0" applyFont="1" applyFill="1" applyBorder="1" applyAlignment="1" applyProtection="1">
      <alignment horizontal="left" vertical="top" wrapText="1" indent="33"/>
      <protection/>
    </xf>
    <xf numFmtId="0" fontId="2" fillId="0" borderId="17" xfId="0" applyFont="1" applyFill="1" applyBorder="1" applyAlignment="1" applyProtection="1">
      <alignment horizontal="left" vertical="top" wrapText="1" indent="33"/>
      <protection/>
    </xf>
    <xf numFmtId="0" fontId="2" fillId="0" borderId="15" xfId="0" applyFont="1" applyFill="1" applyBorder="1" applyAlignment="1">
      <alignment horizontal="left" vertical="top" wrapText="1" indent="41"/>
    </xf>
    <xf numFmtId="0" fontId="2" fillId="0" borderId="16" xfId="0" applyFont="1" applyFill="1" applyBorder="1" applyAlignment="1">
      <alignment horizontal="left" vertical="top" wrapText="1" indent="41"/>
    </xf>
    <xf numFmtId="0" fontId="2" fillId="0" borderId="17" xfId="0" applyFont="1" applyFill="1" applyBorder="1" applyAlignment="1">
      <alignment horizontal="left" vertical="top" wrapText="1" indent="41"/>
    </xf>
    <xf numFmtId="0" fontId="2" fillId="0" borderId="12" xfId="0" applyFont="1" applyFill="1" applyBorder="1" applyAlignment="1">
      <alignment horizontal="left" vertical="top" wrapText="1" indent="26"/>
    </xf>
    <xf numFmtId="0" fontId="2" fillId="0" borderId="13" xfId="0" applyFont="1" applyFill="1" applyBorder="1" applyAlignment="1">
      <alignment horizontal="left" vertical="top" wrapText="1" indent="26"/>
    </xf>
    <xf numFmtId="0" fontId="2" fillId="0" borderId="14" xfId="0" applyFont="1" applyFill="1" applyBorder="1" applyAlignment="1">
      <alignment horizontal="left" vertical="top" wrapText="1" indent="26"/>
    </xf>
    <xf numFmtId="0" fontId="2" fillId="0" borderId="15" xfId="0" applyFont="1" applyFill="1" applyBorder="1" applyAlignment="1">
      <alignment horizontal="left" vertical="top" wrapText="1" indent="35"/>
    </xf>
    <xf numFmtId="0" fontId="2" fillId="0" borderId="16" xfId="0" applyFont="1" applyFill="1" applyBorder="1" applyAlignment="1">
      <alignment horizontal="left" vertical="top" wrapText="1" indent="35"/>
    </xf>
    <xf numFmtId="0" fontId="2" fillId="0" borderId="17" xfId="0" applyFont="1" applyFill="1" applyBorder="1" applyAlignment="1">
      <alignment horizontal="left" vertical="top" wrapText="1" indent="35"/>
    </xf>
    <xf numFmtId="0" fontId="2" fillId="0" borderId="15" xfId="0" applyFont="1" applyFill="1" applyBorder="1" applyAlignment="1">
      <alignment horizontal="left" vertical="top" wrapText="1" indent="37"/>
    </xf>
    <xf numFmtId="0" fontId="2" fillId="0" borderId="16" xfId="0" applyFont="1" applyFill="1" applyBorder="1" applyAlignment="1">
      <alignment horizontal="left" vertical="top" wrapText="1" indent="37"/>
    </xf>
    <xf numFmtId="0" fontId="2" fillId="0" borderId="17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1552575</xdr:colOff>
      <xdr:row>0</xdr:row>
      <xdr:rowOff>1257300</xdr:rowOff>
    </xdr:from>
    <xdr:ext cx="5686425" cy="0"/>
    <xdr:sp>
      <xdr:nvSpPr>
        <xdr:cNvPr id="1" name="Shape 2"/>
        <xdr:cNvSpPr>
          <a:spLocks/>
        </xdr:cNvSpPr>
      </xdr:nvSpPr>
      <xdr:spPr>
        <a:xfrm>
          <a:off x="2085975" y="1257300"/>
          <a:ext cx="5686425" cy="0"/>
        </a:xfrm>
        <a:custGeom>
          <a:pathLst>
            <a:path h="0" w="5685790">
              <a:moveTo>
                <a:pt x="0" y="0"/>
              </a:moveTo>
              <a:lnTo>
                <a:pt x="795528" y="0"/>
              </a:lnTo>
            </a:path>
            <a:path h="0" w="5685790">
              <a:moveTo>
                <a:pt x="798356" y="0"/>
              </a:moveTo>
              <a:lnTo>
                <a:pt x="1328708" y="0"/>
              </a:lnTo>
            </a:path>
            <a:path h="0" w="5685790">
              <a:moveTo>
                <a:pt x="1331537" y="0"/>
              </a:moveTo>
              <a:lnTo>
                <a:pt x="1861889" y="0"/>
              </a:lnTo>
            </a:path>
            <a:path h="0" w="5685790">
              <a:moveTo>
                <a:pt x="1864717" y="0"/>
              </a:moveTo>
              <a:lnTo>
                <a:pt x="2395069" y="0"/>
              </a:lnTo>
            </a:path>
            <a:path h="0" w="5685790">
              <a:moveTo>
                <a:pt x="2397898" y="0"/>
              </a:moveTo>
              <a:lnTo>
                <a:pt x="2928250" y="0"/>
              </a:lnTo>
            </a:path>
            <a:path h="0" w="5685790">
              <a:moveTo>
                <a:pt x="2931078" y="0"/>
              </a:moveTo>
              <a:lnTo>
                <a:pt x="3107862" y="0"/>
              </a:lnTo>
            </a:path>
            <a:path h="0" w="5685790">
              <a:moveTo>
                <a:pt x="3110691" y="0"/>
              </a:moveTo>
              <a:lnTo>
                <a:pt x="3906219" y="0"/>
              </a:lnTo>
            </a:path>
            <a:path h="0" w="5685790">
              <a:moveTo>
                <a:pt x="3909047" y="0"/>
              </a:moveTo>
              <a:lnTo>
                <a:pt x="4439400" y="0"/>
              </a:lnTo>
            </a:path>
            <a:path h="0" w="5685790">
              <a:moveTo>
                <a:pt x="4442228" y="0"/>
              </a:moveTo>
              <a:lnTo>
                <a:pt x="4972580" y="0"/>
              </a:lnTo>
            </a:path>
            <a:path h="0" w="5685790">
              <a:moveTo>
                <a:pt x="4975409" y="0"/>
              </a:moveTo>
              <a:lnTo>
                <a:pt x="5505761" y="0"/>
              </a:lnTo>
            </a:path>
            <a:path h="0" w="5685790">
              <a:moveTo>
                <a:pt x="5508589" y="0"/>
              </a:moveTo>
              <a:lnTo>
                <a:pt x="5685373" y="0"/>
              </a:lnTo>
            </a:path>
          </a:pathLst>
        </a:custGeom>
        <a:noFill/>
        <a:ln w="707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742950</xdr:colOff>
      <xdr:row>17</xdr:row>
      <xdr:rowOff>923925</xdr:rowOff>
    </xdr:from>
    <xdr:ext cx="428625" cy="9525"/>
    <xdr:sp>
      <xdr:nvSpPr>
        <xdr:cNvPr id="2" name="Shape 3"/>
        <xdr:cNvSpPr>
          <a:spLocks/>
        </xdr:cNvSpPr>
      </xdr:nvSpPr>
      <xdr:spPr>
        <a:xfrm>
          <a:off x="1276350" y="12058650"/>
          <a:ext cx="428625" cy="9525"/>
        </a:xfrm>
        <a:custGeom>
          <a:pathLst>
            <a:path h="6350" w="42672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1">
      <selection activeCell="R40" sqref="R40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2" width="4.66015625" style="0" customWidth="1"/>
    <col min="13" max="16" width="5.83203125" style="0" customWidth="1"/>
    <col min="17" max="17" width="4.66015625" style="0" customWidth="1"/>
    <col min="18" max="21" width="5.83203125" style="0" customWidth="1"/>
    <col min="22" max="22" width="4.66015625" style="0" customWidth="1"/>
    <col min="23" max="27" width="5.83203125" style="0" customWidth="1"/>
    <col min="28" max="28" width="9.33203125" style="0" customWidth="1"/>
    <col min="29" max="29" width="4.66015625" style="0" customWidth="1"/>
  </cols>
  <sheetData>
    <row r="1" spans="1:29" ht="100.5" customHeight="1">
      <c r="A1" s="30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9" customHeight="1">
      <c r="A2" s="47" t="s">
        <v>88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66.75" customHeight="1">
      <c r="A3" s="49" t="s">
        <v>0</v>
      </c>
      <c r="B3" s="51" t="s">
        <v>1</v>
      </c>
      <c r="C3" s="53" t="s"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5"/>
      <c r="AB3" s="18" t="s">
        <v>3</v>
      </c>
      <c r="AC3" s="15"/>
    </row>
    <row r="4" spans="1:29" ht="36.75" customHeight="1">
      <c r="A4" s="50"/>
      <c r="B4" s="52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20" t="s">
        <v>72</v>
      </c>
      <c r="N4" s="19" t="s">
        <v>73</v>
      </c>
      <c r="O4" s="19" t="s">
        <v>74</v>
      </c>
      <c r="P4" s="19" t="s">
        <v>75</v>
      </c>
      <c r="Q4" s="19" t="s">
        <v>76</v>
      </c>
      <c r="R4" s="19" t="s">
        <v>77</v>
      </c>
      <c r="S4" s="19" t="s">
        <v>78</v>
      </c>
      <c r="T4" s="19" t="s">
        <v>79</v>
      </c>
      <c r="U4" s="19" t="s">
        <v>80</v>
      </c>
      <c r="V4" s="21" t="s">
        <v>5</v>
      </c>
      <c r="W4" s="21" t="s">
        <v>6</v>
      </c>
      <c r="X4" s="19" t="s">
        <v>81</v>
      </c>
      <c r="Y4" s="19" t="s">
        <v>82</v>
      </c>
      <c r="Z4" s="19" t="s">
        <v>85</v>
      </c>
      <c r="AA4" s="19" t="s">
        <v>83</v>
      </c>
      <c r="AB4" s="22"/>
      <c r="AC4" s="16"/>
    </row>
    <row r="5" spans="1:29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/>
      <c r="AA5" s="25">
        <v>26</v>
      </c>
      <c r="AB5" s="23">
        <v>27</v>
      </c>
      <c r="AC5" s="17"/>
    </row>
    <row r="6" spans="1:29" ht="21.75" customHeight="1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C6" s="5"/>
    </row>
    <row r="7" spans="1:29" ht="66" customHeight="1">
      <c r="A7" s="7">
        <v>1</v>
      </c>
      <c r="B7" s="1" t="s">
        <v>8</v>
      </c>
      <c r="C7" s="13">
        <v>0</v>
      </c>
      <c r="D7" s="13">
        <v>1</v>
      </c>
      <c r="E7" s="13">
        <v>4</v>
      </c>
      <c r="F7" s="13">
        <v>0</v>
      </c>
      <c r="G7" s="13">
        <v>128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42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26</v>
      </c>
      <c r="Y7" s="13">
        <v>0</v>
      </c>
      <c r="Z7" s="13">
        <v>0</v>
      </c>
      <c r="AA7" s="13">
        <v>37</v>
      </c>
      <c r="AB7" s="12">
        <f aca="true" t="shared" si="0" ref="AB7:AB13">SUM(C7:AA7)</f>
        <v>238</v>
      </c>
      <c r="AC7" s="3"/>
    </row>
    <row r="8" spans="1:29" ht="109.5" customHeight="1">
      <c r="A8" s="8" t="s">
        <v>62</v>
      </c>
      <c r="B8" s="4" t="s">
        <v>9</v>
      </c>
      <c r="C8" s="13">
        <v>0</v>
      </c>
      <c r="D8" s="13">
        <v>1</v>
      </c>
      <c r="E8" s="13">
        <v>4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26</v>
      </c>
      <c r="Y8" s="13">
        <v>0</v>
      </c>
      <c r="Z8" s="13">
        <v>0</v>
      </c>
      <c r="AA8" s="13">
        <v>35</v>
      </c>
      <c r="AB8" s="12">
        <f t="shared" si="0"/>
        <v>66</v>
      </c>
      <c r="AC8" s="3"/>
    </row>
    <row r="9" spans="1:29" ht="106.5" customHeight="1">
      <c r="A9" s="7">
        <v>2</v>
      </c>
      <c r="B9" s="10" t="s">
        <v>84</v>
      </c>
      <c r="C9" s="12">
        <f aca="true" t="shared" si="1" ref="C9:AA9">SUM(C10:C12)</f>
        <v>0</v>
      </c>
      <c r="D9" s="12">
        <f t="shared" si="1"/>
        <v>1</v>
      </c>
      <c r="E9" s="12">
        <f t="shared" si="1"/>
        <v>4</v>
      </c>
      <c r="F9" s="12">
        <f t="shared" si="1"/>
        <v>0</v>
      </c>
      <c r="G9" s="12">
        <f t="shared" si="1"/>
        <v>107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42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24</v>
      </c>
      <c r="Y9" s="12">
        <f t="shared" si="1"/>
        <v>0</v>
      </c>
      <c r="Z9" s="12">
        <f t="shared" si="1"/>
        <v>0</v>
      </c>
      <c r="AA9" s="12">
        <f t="shared" si="1"/>
        <v>30</v>
      </c>
      <c r="AB9" s="12">
        <f t="shared" si="0"/>
        <v>208</v>
      </c>
      <c r="AC9" s="5"/>
    </row>
    <row r="10" spans="1:28" ht="21.75" customHeight="1">
      <c r="A10" s="1" t="s">
        <v>4</v>
      </c>
      <c r="B10" s="1" t="s">
        <v>10</v>
      </c>
      <c r="C10" s="13">
        <v>0</v>
      </c>
      <c r="D10" s="13">
        <v>0</v>
      </c>
      <c r="E10" s="13">
        <v>4</v>
      </c>
      <c r="F10" s="13">
        <v>0</v>
      </c>
      <c r="G10" s="13">
        <v>107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42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15</v>
      </c>
      <c r="Y10" s="13">
        <v>0</v>
      </c>
      <c r="Z10" s="13">
        <v>0</v>
      </c>
      <c r="AA10" s="13">
        <v>30</v>
      </c>
      <c r="AB10" s="12">
        <f t="shared" si="0"/>
        <v>198</v>
      </c>
    </row>
    <row r="11" spans="1:28" ht="21.75" customHeight="1">
      <c r="A11" s="1" t="s">
        <v>11</v>
      </c>
      <c r="B11" s="1" t="s">
        <v>12</v>
      </c>
      <c r="C11" s="13">
        <v>0</v>
      </c>
      <c r="D11" s="13">
        <v>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9</v>
      </c>
      <c r="Y11" s="13">
        <v>0</v>
      </c>
      <c r="Z11" s="13">
        <v>0</v>
      </c>
      <c r="AA11" s="13">
        <v>0</v>
      </c>
      <c r="AB11" s="12">
        <f t="shared" si="0"/>
        <v>10</v>
      </c>
    </row>
    <row r="12" spans="1:28" ht="21.75" customHeight="1">
      <c r="A12" s="1" t="s">
        <v>13</v>
      </c>
      <c r="B12" s="1" t="s">
        <v>14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2">
        <f t="shared" si="0"/>
        <v>0</v>
      </c>
    </row>
    <row r="13" spans="1:28" ht="36.75" customHeight="1">
      <c r="A13" s="7">
        <v>3</v>
      </c>
      <c r="B13" s="1" t="s">
        <v>15</v>
      </c>
      <c r="C13" s="13">
        <v>0</v>
      </c>
      <c r="D13" s="13">
        <v>0</v>
      </c>
      <c r="E13" s="13">
        <v>4</v>
      </c>
      <c r="F13" s="13">
        <v>0</v>
      </c>
      <c r="G13" s="13">
        <v>54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4</v>
      </c>
      <c r="Y13" s="13">
        <v>0</v>
      </c>
      <c r="Z13" s="13">
        <v>0</v>
      </c>
      <c r="AA13" s="13">
        <v>0</v>
      </c>
      <c r="AB13" s="11">
        <f t="shared" si="0"/>
        <v>62</v>
      </c>
    </row>
    <row r="14" spans="1:28" ht="51" customHeight="1">
      <c r="A14" s="7">
        <v>4</v>
      </c>
      <c r="B14" s="4" t="s">
        <v>16</v>
      </c>
      <c r="C14" s="12">
        <f aca="true" t="shared" si="2" ref="C14:AB14">SUM(C15:C17)</f>
        <v>0</v>
      </c>
      <c r="D14" s="12">
        <f t="shared" si="2"/>
        <v>1</v>
      </c>
      <c r="E14" s="12">
        <f t="shared" si="2"/>
        <v>0</v>
      </c>
      <c r="F14" s="12">
        <f t="shared" si="2"/>
        <v>0</v>
      </c>
      <c r="G14" s="12">
        <f t="shared" si="2"/>
        <v>53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42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20</v>
      </c>
      <c r="Y14" s="12">
        <f t="shared" si="2"/>
        <v>0</v>
      </c>
      <c r="Z14" s="12">
        <f t="shared" si="2"/>
        <v>0</v>
      </c>
      <c r="AA14" s="12">
        <f t="shared" si="2"/>
        <v>30</v>
      </c>
      <c r="AB14" s="12">
        <f t="shared" si="2"/>
        <v>146</v>
      </c>
    </row>
    <row r="15" spans="1:28" ht="21.75" customHeight="1">
      <c r="A15" s="1" t="s">
        <v>17</v>
      </c>
      <c r="B15" s="1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53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42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14</v>
      </c>
      <c r="Y15" s="13">
        <v>0</v>
      </c>
      <c r="Z15" s="13">
        <v>0</v>
      </c>
      <c r="AA15" s="13">
        <v>30</v>
      </c>
      <c r="AB15" s="11">
        <f aca="true" t="shared" si="3" ref="AB15:AB28">SUM(C15:AA15)</f>
        <v>139</v>
      </c>
    </row>
    <row r="16" spans="1:28" ht="21.75" customHeight="1">
      <c r="A16" s="1" t="s">
        <v>18</v>
      </c>
      <c r="B16" s="1" t="s">
        <v>12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6</v>
      </c>
      <c r="Y16" s="13">
        <v>0</v>
      </c>
      <c r="Z16" s="13">
        <v>0</v>
      </c>
      <c r="AA16" s="13">
        <v>0</v>
      </c>
      <c r="AB16" s="11">
        <f t="shared" si="3"/>
        <v>7</v>
      </c>
    </row>
    <row r="17" spans="1:28" ht="21.75" customHeight="1">
      <c r="A17" s="1" t="s">
        <v>19</v>
      </c>
      <c r="B17" s="1" t="s">
        <v>14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1">
        <f t="shared" si="3"/>
        <v>0</v>
      </c>
    </row>
    <row r="18" spans="1:28" ht="138" customHeight="1">
      <c r="A18" s="7">
        <v>5</v>
      </c>
      <c r="B18" s="4" t="s">
        <v>20</v>
      </c>
      <c r="C18" s="12">
        <f aca="true" t="shared" si="4" ref="C18:AA18">SUM(C19:C28)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2</v>
      </c>
      <c r="Y18" s="12">
        <f t="shared" si="4"/>
        <v>0</v>
      </c>
      <c r="Z18" s="12">
        <f t="shared" si="4"/>
        <v>0</v>
      </c>
      <c r="AA18" s="12">
        <f t="shared" si="4"/>
        <v>5</v>
      </c>
      <c r="AB18" s="12">
        <f t="shared" si="3"/>
        <v>7</v>
      </c>
    </row>
    <row r="19" spans="1:28" ht="22.5" customHeight="1">
      <c r="A19" s="1" t="s">
        <v>21</v>
      </c>
      <c r="B19" s="1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2">
        <f t="shared" si="3"/>
        <v>0</v>
      </c>
    </row>
    <row r="20" spans="1:28" ht="21.75" customHeight="1">
      <c r="A20" s="1" t="s">
        <v>23</v>
      </c>
      <c r="B20" s="1" t="s">
        <v>24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2">
        <f t="shared" si="3"/>
        <v>0</v>
      </c>
    </row>
    <row r="21" spans="1:28" ht="21.75" customHeight="1">
      <c r="A21" s="1" t="s">
        <v>25</v>
      </c>
      <c r="B21" s="1" t="s">
        <v>26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2</v>
      </c>
      <c r="Y21" s="13">
        <v>0</v>
      </c>
      <c r="Z21" s="13">
        <v>0</v>
      </c>
      <c r="AA21" s="13">
        <v>4</v>
      </c>
      <c r="AB21" s="12">
        <f t="shared" si="3"/>
        <v>6</v>
      </c>
    </row>
    <row r="22" spans="1:28" ht="21.75" customHeight="1">
      <c r="A22" s="1" t="s">
        <v>27</v>
      </c>
      <c r="B22" s="1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2">
        <f t="shared" si="3"/>
        <v>0</v>
      </c>
    </row>
    <row r="23" spans="1:28" ht="21.75" customHeight="1">
      <c r="A23" s="1" t="s">
        <v>29</v>
      </c>
      <c r="B23" s="1" t="s">
        <v>30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2">
        <f t="shared" si="3"/>
        <v>0</v>
      </c>
    </row>
    <row r="24" spans="1:28" ht="22.5" customHeight="1">
      <c r="A24" s="2" t="s">
        <v>31</v>
      </c>
      <c r="B24" s="2" t="s">
        <v>32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2">
        <f t="shared" si="3"/>
        <v>0</v>
      </c>
    </row>
    <row r="25" spans="1:28" ht="21.75" customHeight="1">
      <c r="A25" s="1" t="s">
        <v>33</v>
      </c>
      <c r="B25" s="1" t="s">
        <v>34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1</v>
      </c>
      <c r="AB25" s="12">
        <f t="shared" si="3"/>
        <v>1</v>
      </c>
    </row>
    <row r="26" spans="1:28" ht="21.75" customHeight="1">
      <c r="A26" s="1" t="s">
        <v>35</v>
      </c>
      <c r="B26" s="1" t="s">
        <v>36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2">
        <f t="shared" si="3"/>
        <v>0</v>
      </c>
    </row>
    <row r="27" spans="1:28" ht="21.75" customHeight="1">
      <c r="A27" s="1" t="s">
        <v>37</v>
      </c>
      <c r="B27" s="1" t="s">
        <v>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2">
        <f t="shared" si="3"/>
        <v>0</v>
      </c>
    </row>
    <row r="28" spans="1:28" ht="21.75" customHeight="1">
      <c r="A28" s="1" t="s">
        <v>39</v>
      </c>
      <c r="B28" s="4" t="s">
        <v>40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2">
        <f t="shared" si="3"/>
        <v>0</v>
      </c>
    </row>
    <row r="29" spans="1:28" ht="21.75" customHeight="1">
      <c r="A29" s="35" t="s">
        <v>41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ht="79.5" customHeight="1">
      <c r="A30" s="7">
        <v>6</v>
      </c>
      <c r="B30" s="1" t="s">
        <v>42</v>
      </c>
      <c r="C30" s="12">
        <f aca="true" t="shared" si="5" ref="C30:AA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aca="true" t="shared" si="6" ref="AB30:AB37">SUM(C30:AA30)</f>
        <v>0</v>
      </c>
    </row>
    <row r="31" spans="1:28" ht="36.75" customHeight="1">
      <c r="A31" s="1" t="s">
        <v>43</v>
      </c>
      <c r="B31" s="1" t="s">
        <v>44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2">
        <f t="shared" si="6"/>
        <v>0</v>
      </c>
    </row>
    <row r="32" spans="1:28" ht="36.75" customHeight="1">
      <c r="A32" s="1" t="s">
        <v>45</v>
      </c>
      <c r="B32" s="1" t="s">
        <v>46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2">
        <f t="shared" si="6"/>
        <v>0</v>
      </c>
    </row>
    <row r="33" spans="1:28" ht="36" customHeight="1">
      <c r="A33" s="1" t="s">
        <v>47</v>
      </c>
      <c r="B33" s="1" t="s">
        <v>48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2">
        <f t="shared" si="6"/>
        <v>0</v>
      </c>
    </row>
    <row r="34" spans="1:28" ht="79.5" customHeight="1">
      <c r="A34" s="7">
        <v>7</v>
      </c>
      <c r="B34" s="4" t="s">
        <v>49</v>
      </c>
      <c r="C34" s="12">
        <f aca="true" t="shared" si="7" ref="C34:AA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2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6"/>
        <v>2</v>
      </c>
    </row>
    <row r="35" spans="1:28" ht="36.75" customHeight="1">
      <c r="A35" s="8" t="s">
        <v>80</v>
      </c>
      <c r="B35" s="1" t="s">
        <v>44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2">
        <f t="shared" si="6"/>
        <v>0</v>
      </c>
    </row>
    <row r="36" spans="1:28" ht="36.75" customHeight="1">
      <c r="A36" s="1" t="s">
        <v>50</v>
      </c>
      <c r="B36" s="1" t="s">
        <v>46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2</v>
      </c>
      <c r="Y36" s="13">
        <v>0</v>
      </c>
      <c r="Z36" s="13">
        <v>0</v>
      </c>
      <c r="AA36" s="13">
        <v>0</v>
      </c>
      <c r="AB36" s="12">
        <f t="shared" si="6"/>
        <v>2</v>
      </c>
    </row>
    <row r="37" spans="1:28" ht="36" customHeight="1">
      <c r="A37" s="1" t="s">
        <v>51</v>
      </c>
      <c r="B37" s="1" t="s">
        <v>48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2">
        <f t="shared" si="6"/>
        <v>0</v>
      </c>
    </row>
    <row r="38" spans="1:28" ht="22.5" customHeight="1">
      <c r="A38" s="38" t="s">
        <v>52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</row>
    <row r="39" spans="1:28" ht="51" customHeight="1">
      <c r="A39" s="7">
        <v>8</v>
      </c>
      <c r="B39" s="4" t="s">
        <v>53</v>
      </c>
      <c r="C39" s="13">
        <v>0</v>
      </c>
      <c r="D39" s="13">
        <v>4</v>
      </c>
      <c r="E39" s="13">
        <v>0</v>
      </c>
      <c r="F39" s="13">
        <v>0</v>
      </c>
      <c r="G39" s="13">
        <v>29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11.5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49.8</v>
      </c>
      <c r="Y39" s="13">
        <v>0</v>
      </c>
      <c r="Z39" s="13">
        <v>0</v>
      </c>
      <c r="AA39" s="13">
        <v>62</v>
      </c>
      <c r="AB39" s="12">
        <f>SUM(C39:AA39)</f>
        <v>156.3</v>
      </c>
    </row>
    <row r="40" spans="1:28" ht="51" customHeight="1">
      <c r="A40" s="7">
        <v>9</v>
      </c>
      <c r="B40" s="4" t="s">
        <v>54</v>
      </c>
      <c r="C40" s="13">
        <v>0</v>
      </c>
      <c r="D40" s="13">
        <v>0</v>
      </c>
      <c r="E40" s="13">
        <v>0</v>
      </c>
      <c r="F40" s="13">
        <v>0</v>
      </c>
      <c r="G40" s="13">
        <v>3.8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6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9.5</v>
      </c>
      <c r="Y40" s="13">
        <v>0</v>
      </c>
      <c r="Z40" s="13">
        <v>0</v>
      </c>
      <c r="AA40" s="13">
        <v>21</v>
      </c>
      <c r="AB40" s="12">
        <f>SUM(C40:AA40)</f>
        <v>40.3</v>
      </c>
    </row>
    <row r="41" spans="1:28" ht="94.5" customHeight="1">
      <c r="A41" s="8">
        <v>10</v>
      </c>
      <c r="B41" s="4" t="s">
        <v>55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10</v>
      </c>
      <c r="AB41" s="12">
        <f>SUM(C41:AA41)</f>
        <v>10</v>
      </c>
    </row>
    <row r="42" spans="1:28" ht="79.5" customHeight="1">
      <c r="A42" s="8">
        <v>11</v>
      </c>
      <c r="B42" s="4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15.5</v>
      </c>
      <c r="AB42" s="12">
        <f>SUM(C42:AA42)</f>
        <v>15.5</v>
      </c>
    </row>
    <row r="43" spans="1:28" ht="79.5" customHeight="1">
      <c r="A43" s="8">
        <v>12</v>
      </c>
      <c r="B43" s="4" t="s">
        <v>57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3</v>
      </c>
      <c r="AB43" s="12">
        <f>SUM(C43:AA43)</f>
        <v>3</v>
      </c>
    </row>
    <row r="44" spans="1:28" ht="22.5" customHeight="1">
      <c r="A44" s="41" t="s">
        <v>58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</row>
    <row r="45" spans="1:28" ht="93.75" customHeight="1">
      <c r="A45" s="8">
        <v>13</v>
      </c>
      <c r="B45" s="4" t="s">
        <v>59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2">
        <f>SUM(C45:AB45)</f>
        <v>0</v>
      </c>
    </row>
    <row r="46" spans="1:28" ht="22.5" customHeight="1">
      <c r="A46" s="44" t="s">
        <v>60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</row>
    <row r="47" spans="1:29" ht="81" customHeight="1">
      <c r="A47" s="9">
        <v>14</v>
      </c>
      <c r="B47" s="6" t="s">
        <v>61</v>
      </c>
      <c r="C47" s="27">
        <v>7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3"/>
    </row>
    <row r="48" spans="1:29" ht="69.75" customHeight="1">
      <c r="A48" s="30" t="s">
        <v>87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</sheetData>
  <sheetProtection password="8ECF" sheet="1" objects="1" scenarios="1"/>
  <mergeCells count="12">
    <mergeCell ref="A1:AC1"/>
    <mergeCell ref="A2:AC2"/>
    <mergeCell ref="A3:A4"/>
    <mergeCell ref="B3:B4"/>
    <mergeCell ref="C3:AA3"/>
    <mergeCell ref="C47:AB47"/>
    <mergeCell ref="A48:AC48"/>
    <mergeCell ref="A6:AB6"/>
    <mergeCell ref="A29:AB29"/>
    <mergeCell ref="A38:AB38"/>
    <mergeCell ref="A44:AB44"/>
    <mergeCell ref="A46:AB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1968503937007874" right="0" top="0" bottom="0" header="0" footer="0"/>
  <pageSetup horizontalDpi="600" verticalDpi="600" orientation="landscape" paperSize="9" scale="83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2021-12-30T05:59:01Z</cp:lastPrinted>
  <dcterms:created xsi:type="dcterms:W3CDTF">2020-06-05T19:26:00Z</dcterms:created>
  <dcterms:modified xsi:type="dcterms:W3CDTF">2021-12-30T05:59:06Z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